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sBraga\Desktop\"/>
    </mc:Choice>
  </mc:AlternateContent>
  <xr:revisionPtr revIDLastSave="0" documentId="13_ncr:1_{87864964-09B4-4F4A-B658-BFB84DF337B8}" xr6:coauthVersionLast="47" xr6:coauthVersionMax="47" xr10:uidLastSave="{00000000-0000-0000-0000-000000000000}"/>
  <bookViews>
    <workbookView xWindow="-120" yWindow="-120" windowWidth="20730" windowHeight="11160" xr2:uid="{1448DCC0-3AB2-47D2-B401-D0D9F60200CF}"/>
  </bookViews>
  <sheets>
    <sheet name="INDIVIDUAL 2024" sheetId="1" r:id="rId1"/>
    <sheet name="EQUIPES 2024" sheetId="5" r:id="rId2"/>
  </sheets>
  <definedNames>
    <definedName name="_xlnm._FilterDatabase" localSheetId="1" hidden="1">'EQUIPES 2024'!$G$4:$G$11</definedName>
    <definedName name="_xlnm._FilterDatabase" localSheetId="0" hidden="1">'INDIVIDUAL 2024'!$B$3:$H$38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G43" i="1"/>
  <c r="G31" i="1"/>
  <c r="G5" i="1"/>
  <c r="G7" i="1"/>
  <c r="G13" i="1"/>
  <c r="G8" i="1"/>
  <c r="G14" i="1"/>
  <c r="G10" i="1"/>
  <c r="G30" i="1"/>
  <c r="G15" i="1"/>
  <c r="G22" i="1"/>
  <c r="G19" i="1"/>
  <c r="G16" i="1"/>
  <c r="G26" i="1"/>
  <c r="G11" i="1"/>
  <c r="G29" i="1"/>
  <c r="G39" i="1"/>
  <c r="G20" i="1"/>
  <c r="G25" i="1"/>
  <c r="G35" i="1"/>
  <c r="G21" i="1"/>
  <c r="G36" i="1"/>
  <c r="G23" i="1"/>
  <c r="G24" i="1"/>
  <c r="G37" i="1"/>
  <c r="G17" i="1"/>
  <c r="G34" i="1"/>
  <c r="G47" i="1"/>
  <c r="G9" i="1"/>
  <c r="G32" i="1"/>
  <c r="G27" i="1"/>
  <c r="G3" i="1"/>
  <c r="G6" i="1"/>
  <c r="G48" i="1"/>
  <c r="G45" i="1"/>
  <c r="G12" i="1"/>
  <c r="G40" i="1"/>
  <c r="G41" i="1"/>
  <c r="G42" i="1"/>
  <c r="G18" i="1"/>
  <c r="G46" i="1"/>
  <c r="G38" i="1"/>
  <c r="G33" i="1"/>
  <c r="G44" i="1"/>
  <c r="G4" i="1"/>
  <c r="F4" i="5"/>
  <c r="F8" i="5"/>
  <c r="F7" i="5"/>
  <c r="F6" i="5"/>
  <c r="F9" i="5"/>
  <c r="F5" i="5"/>
</calcChain>
</file>

<file path=xl/sharedStrings.xml><?xml version="1.0" encoding="utf-8"?>
<sst xmlns="http://schemas.openxmlformats.org/spreadsheetml/2006/main" count="143" uniqueCount="126">
  <si>
    <t>Atleta</t>
  </si>
  <si>
    <t>Total</t>
  </si>
  <si>
    <t>Colocação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</si>
  <si>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</si>
  <si>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</si>
  <si>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</si>
  <si>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</si>
  <si>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</si>
  <si>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</si>
  <si>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</si>
  <si>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</si>
  <si>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</si>
  <si>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</si>
  <si>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</si>
  <si>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</si>
  <si>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</si>
  <si>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</si>
  <si>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</si>
  <si>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</si>
  <si>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</si>
  <si>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</si>
  <si>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</si>
  <si>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</si>
  <si>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</si>
  <si>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</si>
  <si>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</si>
  <si>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</si>
  <si>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25º</t>
  </si>
  <si>
    <t>26º</t>
  </si>
  <si>
    <t>27º</t>
  </si>
  <si>
    <t>Pt</t>
  </si>
  <si>
    <t>Col</t>
  </si>
  <si>
    <t xml:space="preserve">2º Etapa </t>
  </si>
  <si>
    <t xml:space="preserve">1º Etapa </t>
  </si>
  <si>
    <t>3º Etapa</t>
  </si>
  <si>
    <t>MARIA ZÉLIA</t>
  </si>
  <si>
    <t>Pontuação ranking</t>
  </si>
  <si>
    <t>1º - 100 + metade dos pts da etapa</t>
  </si>
  <si>
    <t>2º - 98 + metade dos pts da etapa</t>
  </si>
  <si>
    <t>3º - 96 + metade dos pts da etapa</t>
  </si>
  <si>
    <t>4º - 95 + metade dos pts da etapa</t>
  </si>
  <si>
    <t>5º - 94 + metade dos pts da etapa</t>
  </si>
  <si>
    <t>6º - 93 + metade dos pts da etapa</t>
  </si>
  <si>
    <t xml:space="preserve">CLASSIFICAÇÃO GERAL </t>
  </si>
  <si>
    <t>28º</t>
  </si>
  <si>
    <t>29º</t>
  </si>
  <si>
    <t>30º</t>
  </si>
  <si>
    <t>31º</t>
  </si>
  <si>
    <t>32º</t>
  </si>
  <si>
    <t>33º</t>
  </si>
  <si>
    <t>VAGA TAÇA Rio-SP</t>
  </si>
  <si>
    <t>4º Etapa</t>
  </si>
  <si>
    <t xml:space="preserve">1ª Etapa </t>
  </si>
  <si>
    <t>2ª Etapa</t>
  </si>
  <si>
    <t>3ª Etapa</t>
  </si>
  <si>
    <t>4ª Etapa</t>
  </si>
  <si>
    <t>ELSIO - SÃO PAULO F.C.</t>
  </si>
  <si>
    <t>ZÉ LUIZ - SÃO PAULO F.C.</t>
  </si>
  <si>
    <t>DIOGO - CEPE 2004</t>
  </si>
  <si>
    <t>PEPE - CEPE 2004</t>
  </si>
  <si>
    <t>REGINALDO - S.C.CORINTHIANS P.</t>
  </si>
  <si>
    <t>COELHO - S.C.CORINTHIANS P.</t>
  </si>
  <si>
    <t>AFONSO - CEPE 2004</t>
  </si>
  <si>
    <t>MARIO - CEPE 2004</t>
  </si>
  <si>
    <t>FÉLIX - CEPE 2004</t>
  </si>
  <si>
    <t>J.TABAJARA - CEPE 2004</t>
  </si>
  <si>
    <t>34º</t>
  </si>
  <si>
    <t>35º</t>
  </si>
  <si>
    <t>36º</t>
  </si>
  <si>
    <t>SÃO PAULO F.C.</t>
  </si>
  <si>
    <t>CEPE 2004</t>
  </si>
  <si>
    <t>RICARDO RUAS - CEPE 2004</t>
  </si>
  <si>
    <t>MARCOS WILLOW - S.C. CORINTHIANS P.</t>
  </si>
  <si>
    <t>VINICIUS ROLIM - S.C. CORINTHIANS P.</t>
  </si>
  <si>
    <t>GALDEANO - S.C. CORINTHIANS P.</t>
  </si>
  <si>
    <t>LUIZ COELHO - SAV MARIA ZÉLIA</t>
  </si>
  <si>
    <t>CORTEZ - SAV MARIA ZÉLIA</t>
  </si>
  <si>
    <t>LEO CARIOCA - SAV MARIA ZÉLIA</t>
  </si>
  <si>
    <t>RODRIGO MORO - S.C. CORINTHIANS P.</t>
  </si>
  <si>
    <t>MARIO MILI - SAV MARIA ZÉLIA</t>
  </si>
  <si>
    <t>S.C. CORINTHIANS P.</t>
  </si>
  <si>
    <t>LITOVALE</t>
  </si>
  <si>
    <t>BASE FORTE</t>
  </si>
  <si>
    <t>CÍRCULO MILITAR</t>
  </si>
  <si>
    <r>
      <t xml:space="preserve"> ESTADUAL DE FUTEBOL DE MESA EQUIPES </t>
    </r>
    <r>
      <rPr>
        <b/>
        <sz val="18"/>
        <color theme="0"/>
        <rFont val="Bahnschrift"/>
        <family val="2"/>
      </rPr>
      <t>2024</t>
    </r>
    <r>
      <rPr>
        <sz val="18"/>
        <color theme="0"/>
        <rFont val="Bahnschrift"/>
        <family val="2"/>
      </rPr>
      <t xml:space="preserve"> - MODALIDADE DADINHO - SÃO PAULO</t>
    </r>
  </si>
  <si>
    <t>-</t>
  </si>
  <si>
    <t>7º - 92 + metade dos pts da etapa</t>
  </si>
  <si>
    <t>há o arredondamento para cima em caso de números não-inteiros</t>
  </si>
  <si>
    <t>MARCÃO SILVA- SÃO PAULO F.C.</t>
  </si>
  <si>
    <t>LENNON - S.C CORINTHIANS P.</t>
  </si>
  <si>
    <t>BERGAMINI- SAV MARIA ZÉLIA</t>
  </si>
  <si>
    <t>WAGNER - SÃO PAULO F.C.</t>
  </si>
  <si>
    <t>DJ IURY - BASE FORTE</t>
  </si>
  <si>
    <t>TUPINAMBÁ - LITOVALE</t>
  </si>
  <si>
    <t>PROFESSOR - LITOVALE</t>
  </si>
  <si>
    <t>MARIELCIO - LITOVALE</t>
  </si>
  <si>
    <t>MARCOS MATTOS - BASE FORTE</t>
  </si>
  <si>
    <t>PAULO ROBERTO - SÃO PAULO F.C.</t>
  </si>
  <si>
    <t>AURÉLIO - BASE FORTE</t>
  </si>
  <si>
    <t>BRAGHETTO - SAV MARIA ZÉLIA</t>
  </si>
  <si>
    <t>ELCIO - LITOVALE</t>
  </si>
  <si>
    <t>CLÉO JR - CEPE 2004</t>
  </si>
  <si>
    <t>AUGUSTO - BASE FORTE</t>
  </si>
  <si>
    <t>RAFAEL BALIEIRO - LITOVALE</t>
  </si>
  <si>
    <t>GUANARABA - LITOVALE</t>
  </si>
  <si>
    <t>MARIELCINHO - LITOVALE</t>
  </si>
  <si>
    <t>PABLO MARTINS - SÃO PAULO FC</t>
  </si>
  <si>
    <t>SALLYS - SÃO PAULO F.C.</t>
  </si>
  <si>
    <t>RAFAEL SANTOS - CÍRCULO MILITAR SP</t>
  </si>
  <si>
    <t>RODRIGO V. - LITOVALE</t>
  </si>
  <si>
    <t>PC - SÃO PAULO F.C.</t>
  </si>
  <si>
    <t>37º</t>
  </si>
  <si>
    <t>38º</t>
  </si>
  <si>
    <t>39º</t>
  </si>
  <si>
    <t>40º</t>
  </si>
  <si>
    <t>41º</t>
  </si>
  <si>
    <t>42º</t>
  </si>
  <si>
    <t>43º</t>
  </si>
  <si>
    <t>ESTADUAL FUTMESA INDIVIDUAL 2024 - DADINHO - SÃO PAULO</t>
  </si>
  <si>
    <t>RICARDO RAMALHO - BASE FORTE</t>
  </si>
  <si>
    <t>DANIEL - BASE FORTE</t>
  </si>
  <si>
    <t>44º</t>
  </si>
  <si>
    <t>45º</t>
  </si>
  <si>
    <t>CHARLEAUX - CEPE 2004</t>
  </si>
  <si>
    <t>46º</t>
  </si>
  <si>
    <t>SÉRGIO BARREIRA - S.C.CORINTHIANS 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</si>
</sst>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theme="1"/>
      <name val="Bahnschrift"/>
      <family val="2"/>
    </font>
    <font>
      <sz val="18"/>
      <color theme="0"/>
      <name val="Bahnschrift"/>
      <family val="2"/>
    </font>
    <font>
      <b/>
      <sz val="18"/>
      <color theme="0"/>
      <name val="Bahnschrift"/>
      <family val="2"/>
    </font>
    <font>
      <sz val="18"/>
      <color theme="1"/>
      <name val="Bahnschrift"/>
      <family val="2"/>
    </font>
    <font>
      <b/>
      <sz val="18"/>
      <color theme="4" tint="-0.499984740745262"/>
      <name val="Bahnschrift"/>
      <family val="2"/>
    </font>
    <font>
      <b/>
      <sz val="18"/>
      <color theme="9" tint="-0.249977111117893"/>
      <name val="Bahnschrift"/>
      <family val="2"/>
    </font>
    <font>
      <b/>
      <sz val="18"/>
      <color rgb="FFFF0000"/>
      <name val="Bahnschrift"/>
      <family val="2"/>
    </font>
    <font>
      <b/>
      <sz val="18"/>
      <color theme="4" tint="-0.249977111117893"/>
      <name val="Bahnschrift"/>
      <family val="2"/>
    </font>
    <font>
      <b/>
      <sz val="18"/>
      <color rgb="FFFFFF00"/>
      <name val="Bahnschrift"/>
      <family val="2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color theme="9" tint="-0.49998474074526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0"/>
      <name val="Aharoni"/>
      <charset val="177"/>
    </font>
  </fonts>
  <fills count="1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12" borderId="0" xfId="0" applyFont="1" applyFill="1" applyAlignment="1">
      <alignment horizontal="center" vertical="center"/>
    </xf>
    <xf numFmtId="0" fontId="8" fillId="12" borderId="0" xfId="0" applyFont="1" applyFill="1" applyAlignment="1">
      <alignment horizontal="center" vertical="center"/>
    </xf>
    <xf numFmtId="0" fontId="7" fillId="12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1" fillId="7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7" borderId="0" xfId="0" applyFont="1" applyFill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0" fontId="16" fillId="9" borderId="1" xfId="0" applyFont="1" applyFill="1" applyBorder="1" applyAlignment="1">
      <alignment horizontal="center"/>
    </xf>
    <xf numFmtId="0" fontId="17" fillId="9" borderId="1" xfId="0" applyFont="1" applyFill="1" applyBorder="1" applyAlignment="1">
      <alignment horizontal="center"/>
    </xf>
    <xf numFmtId="0" fontId="15" fillId="8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23" fillId="5" borderId="1" xfId="0" applyFont="1" applyFill="1" applyBorder="1" applyAlignment="1">
      <alignment horizontal="center" vertical="center"/>
    </xf>
    <xf numFmtId="0" fontId="16" fillId="9" borderId="1" xfId="0" applyFont="1" applyFill="1" applyBorder="1" applyAlignment="1">
      <alignment horizontal="center" vertical="center"/>
    </xf>
    <xf numFmtId="0" fontId="22" fillId="14" borderId="1" xfId="0" applyFont="1" applyFill="1" applyBorder="1" applyAlignment="1">
      <alignment horizontal="center" vertical="center"/>
    </xf>
    <xf numFmtId="0" fontId="17" fillId="12" borderId="1" xfId="0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0" fontId="25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right" vertical="center"/>
    </xf>
    <xf numFmtId="0" fontId="15" fillId="13" borderId="1" xfId="0" applyFont="1" applyFill="1" applyBorder="1" applyAlignment="1">
      <alignment horizontal="center"/>
    </xf>
    <xf numFmtId="0" fontId="20" fillId="7" borderId="1" xfId="0" applyFont="1" applyFill="1" applyBorder="1" applyAlignment="1">
      <alignment horizontal="center"/>
    </xf>
    <xf numFmtId="0" fontId="21" fillId="5" borderId="1" xfId="0" applyFont="1" applyFill="1" applyBorder="1" applyAlignment="1">
      <alignment horizontal="center"/>
    </xf>
    <xf numFmtId="0" fontId="20" fillId="7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22" fillId="11" borderId="1" xfId="0" applyFont="1" applyFill="1" applyBorder="1" applyAlignment="1">
      <alignment horizontal="center"/>
    </xf>
    <xf numFmtId="0" fontId="21" fillId="5" borderId="1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22" fillId="14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 vertical="center"/>
    </xf>
    <xf numFmtId="0" fontId="0" fillId="4" borderId="1" xfId="0" applyFill="1" applyBorder="1"/>
    <xf numFmtId="0" fontId="14" fillId="3" borderId="1" xfId="0" applyFont="1" applyFill="1" applyBorder="1" applyAlignment="1">
      <alignment horizontal="center" vertical="justify"/>
    </xf>
    <xf numFmtId="0" fontId="18" fillId="10" borderId="1" xfId="0" applyFont="1" applyFill="1" applyBorder="1"/>
    <xf numFmtId="0" fontId="19" fillId="0" borderId="1" xfId="0" applyFont="1" applyBorder="1" applyAlignment="1">
      <alignment horizontal="center"/>
    </xf>
    <xf numFmtId="0" fontId="18" fillId="7" borderId="1" xfId="0" applyFont="1" applyFill="1" applyBorder="1"/>
    <xf numFmtId="0" fontId="19" fillId="7" borderId="1" xfId="0" applyFont="1" applyFill="1" applyBorder="1"/>
    <xf numFmtId="0" fontId="19" fillId="0" borderId="1" xfId="0" applyFont="1" applyBorder="1"/>
    <xf numFmtId="0" fontId="0" fillId="0" borderId="1" xfId="0" applyBorder="1"/>
    <xf numFmtId="0" fontId="15" fillId="1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980D5-1A21-43A6-9A52-770C9FC726B7}">
  <sheetPr>
    <tabColor rgb="FFFF0000"/>
  </sheetPr>
  <dimension ref="B1:K48"/>
  <sheetViews>
    <sheetView tabSelected="1" zoomScale="90" zoomScaleNormal="90" workbookViewId="0">
      <selection activeCell="M8" sqref="M8"/>
    </sheetView>
  </sheetViews>
  <sheetFormatPr defaultRowHeight="15" x14ac:dyDescent="0.25"/>
  <cols>
    <col min="1" max="1" width="18" customWidth="1"/>
    <col min="2" max="2" width="49.140625" style="2" customWidth="1"/>
    <col min="3" max="3" width="18.5703125" customWidth="1"/>
    <col min="4" max="4" width="13" customWidth="1"/>
    <col min="5" max="5" width="12.85546875" customWidth="1"/>
    <col min="6" max="6" width="11.42578125" customWidth="1"/>
    <col min="7" max="7" width="9.85546875" customWidth="1"/>
    <col min="8" max="8" width="15.28515625" style="1" customWidth="1"/>
    <col min="9" max="9" width="24.85546875" customWidth="1"/>
    <col min="10" max="10" width="13.7109375" customWidth="1"/>
    <col min="11" max="11" width="9" customWidth="1"/>
  </cols>
  <sheetData>
    <row r="1" spans="2:11" ht="24.75" customHeight="1" x14ac:dyDescent="0.25">
      <c r="B1" s="36"/>
      <c r="C1" s="37" t="s">
        <v>118</v>
      </c>
      <c r="D1" s="38"/>
      <c r="E1" s="38"/>
      <c r="F1" s="38"/>
      <c r="G1" s="38"/>
      <c r="H1" s="39"/>
      <c r="I1" s="54"/>
      <c r="J1" s="54"/>
      <c r="K1" s="54"/>
    </row>
    <row r="2" spans="2:11" ht="28.5" customHeight="1" x14ac:dyDescent="0.25">
      <c r="B2" s="40" t="s">
        <v>0</v>
      </c>
      <c r="C2" s="40" t="s">
        <v>52</v>
      </c>
      <c r="D2" s="40" t="s">
        <v>53</v>
      </c>
      <c r="E2" s="40" t="s">
        <v>54</v>
      </c>
      <c r="F2" s="40" t="s">
        <v>55</v>
      </c>
      <c r="G2" s="40" t="s">
        <v>1</v>
      </c>
      <c r="H2" s="41" t="s">
        <v>2</v>
      </c>
      <c r="I2" s="40" t="s">
        <v>50</v>
      </c>
      <c r="J2" s="55" t="s">
        <v>31</v>
      </c>
      <c r="K2" s="55" t="s">
        <v>30</v>
      </c>
    </row>
    <row r="3" spans="2:11" ht="18.75" x14ac:dyDescent="0.3">
      <c r="B3" s="42" t="s">
        <v>96</v>
      </c>
      <c r="C3" s="28">
        <v>270</v>
      </c>
      <c r="D3" s="28">
        <v>300</v>
      </c>
      <c r="E3" s="28"/>
      <c r="F3" s="28"/>
      <c r="G3" s="29">
        <f>SUM(C3:F3)</f>
        <v>570</v>
      </c>
      <c r="H3" s="30">
        <v>1</v>
      </c>
      <c r="I3" s="56"/>
      <c r="J3" s="57" t="s">
        <v>3</v>
      </c>
      <c r="K3" s="57">
        <v>300</v>
      </c>
    </row>
    <row r="4" spans="2:11" ht="18.75" x14ac:dyDescent="0.3">
      <c r="B4" s="31" t="s">
        <v>72</v>
      </c>
      <c r="C4" s="28">
        <v>300</v>
      </c>
      <c r="D4" s="28">
        <v>260</v>
      </c>
      <c r="E4" s="28"/>
      <c r="F4" s="28"/>
      <c r="G4" s="29">
        <f>SUM(C4:F4)</f>
        <v>560</v>
      </c>
      <c r="H4" s="30">
        <v>2</v>
      </c>
      <c r="I4" s="56"/>
      <c r="J4" s="57" t="s">
        <v>4</v>
      </c>
      <c r="K4" s="57">
        <v>280</v>
      </c>
    </row>
    <row r="5" spans="2:11" ht="18.75" x14ac:dyDescent="0.3">
      <c r="B5" s="31" t="s">
        <v>74</v>
      </c>
      <c r="C5" s="28">
        <v>255</v>
      </c>
      <c r="D5" s="28">
        <v>255</v>
      </c>
      <c r="E5" s="28"/>
      <c r="F5" s="28"/>
      <c r="G5" s="29">
        <f>SUM(C5:F5)</f>
        <v>510</v>
      </c>
      <c r="H5" s="30">
        <v>3</v>
      </c>
      <c r="I5" s="56"/>
      <c r="J5" s="57" t="s">
        <v>5</v>
      </c>
      <c r="K5" s="57">
        <v>270</v>
      </c>
    </row>
    <row r="6" spans="2:11" ht="18.75" x14ac:dyDescent="0.3">
      <c r="B6" s="43" t="s">
        <v>97</v>
      </c>
      <c r="C6" s="28">
        <v>260</v>
      </c>
      <c r="D6" s="28">
        <v>230</v>
      </c>
      <c r="E6" s="28"/>
      <c r="F6" s="28"/>
      <c r="G6" s="29">
        <f>SUM(C6:F6)</f>
        <v>490</v>
      </c>
      <c r="H6" s="30">
        <v>4</v>
      </c>
      <c r="I6" s="56"/>
      <c r="J6" s="57" t="s">
        <v>6</v>
      </c>
      <c r="K6" s="57">
        <v>260</v>
      </c>
    </row>
    <row r="7" spans="2:11" ht="18.75" x14ac:dyDescent="0.3">
      <c r="B7" s="44" t="s">
        <v>65</v>
      </c>
      <c r="C7" s="28">
        <v>245</v>
      </c>
      <c r="D7" s="28">
        <v>240</v>
      </c>
      <c r="E7" s="28"/>
      <c r="F7" s="28"/>
      <c r="G7" s="29">
        <f>SUM(C7:F7)</f>
        <v>485</v>
      </c>
      <c r="H7" s="30">
        <v>5</v>
      </c>
      <c r="I7" s="56"/>
      <c r="J7" s="57" t="s">
        <v>7</v>
      </c>
      <c r="K7" s="57">
        <v>255</v>
      </c>
    </row>
    <row r="8" spans="2:11" ht="18.75" x14ac:dyDescent="0.3">
      <c r="B8" s="45" t="s">
        <v>56</v>
      </c>
      <c r="C8" s="28">
        <v>200</v>
      </c>
      <c r="D8" s="28">
        <v>280</v>
      </c>
      <c r="E8" s="28"/>
      <c r="F8" s="28"/>
      <c r="G8" s="29">
        <f>SUM(C8:F8)</f>
        <v>480</v>
      </c>
      <c r="H8" s="30">
        <v>6</v>
      </c>
      <c r="I8" s="56"/>
      <c r="J8" s="57" t="s">
        <v>8</v>
      </c>
      <c r="K8" s="57">
        <v>250</v>
      </c>
    </row>
    <row r="9" spans="2:11" ht="18.75" x14ac:dyDescent="0.3">
      <c r="B9" s="46" t="s">
        <v>106</v>
      </c>
      <c r="C9" s="28">
        <v>235</v>
      </c>
      <c r="D9" s="28">
        <v>235</v>
      </c>
      <c r="E9" s="28"/>
      <c r="F9" s="28"/>
      <c r="G9" s="29">
        <f>SUM(C9:F9)</f>
        <v>470</v>
      </c>
      <c r="H9" s="30">
        <v>7</v>
      </c>
      <c r="I9" s="56"/>
      <c r="J9" s="57" t="s">
        <v>9</v>
      </c>
      <c r="K9" s="57">
        <v>245</v>
      </c>
    </row>
    <row r="10" spans="2:11" ht="18.75" x14ac:dyDescent="0.3">
      <c r="B10" s="44" t="s">
        <v>71</v>
      </c>
      <c r="C10" s="28">
        <v>235</v>
      </c>
      <c r="D10" s="28">
        <v>220</v>
      </c>
      <c r="E10" s="28"/>
      <c r="F10" s="28"/>
      <c r="G10" s="29">
        <f>SUM(C10:F10)</f>
        <v>455</v>
      </c>
      <c r="H10" s="30">
        <v>8</v>
      </c>
      <c r="I10" s="56"/>
      <c r="J10" s="57" t="s">
        <v>10</v>
      </c>
      <c r="K10" s="57">
        <v>240</v>
      </c>
    </row>
    <row r="11" spans="2:11" ht="18.75" x14ac:dyDescent="0.3">
      <c r="B11" s="47" t="s">
        <v>79</v>
      </c>
      <c r="C11" s="28">
        <v>230</v>
      </c>
      <c r="D11" s="28">
        <v>225</v>
      </c>
      <c r="E11" s="28"/>
      <c r="F11" s="28"/>
      <c r="G11" s="29">
        <f>SUM(C11:F11)</f>
        <v>455</v>
      </c>
      <c r="H11" s="30">
        <v>9</v>
      </c>
      <c r="I11" s="56"/>
      <c r="J11" s="57" t="s">
        <v>11</v>
      </c>
      <c r="K11" s="57">
        <v>235</v>
      </c>
    </row>
    <row r="12" spans="2:11" ht="18.75" x14ac:dyDescent="0.3">
      <c r="B12" s="42" t="s">
        <v>98</v>
      </c>
      <c r="C12" s="28">
        <v>230</v>
      </c>
      <c r="D12" s="28">
        <v>225</v>
      </c>
      <c r="E12" s="28"/>
      <c r="F12" s="28"/>
      <c r="G12" s="29">
        <f>SUM(C12:F12)</f>
        <v>455</v>
      </c>
      <c r="H12" s="30">
        <v>10</v>
      </c>
      <c r="I12" s="56"/>
      <c r="J12" s="57" t="s">
        <v>12</v>
      </c>
      <c r="K12" s="57">
        <v>235</v>
      </c>
    </row>
    <row r="13" spans="2:11" ht="18.75" x14ac:dyDescent="0.3">
      <c r="B13" s="31" t="s">
        <v>73</v>
      </c>
      <c r="C13" s="28">
        <v>250</v>
      </c>
      <c r="D13" s="28">
        <v>200</v>
      </c>
      <c r="E13" s="28"/>
      <c r="F13" s="28"/>
      <c r="G13" s="29">
        <f>SUM(C13:F13)</f>
        <v>450</v>
      </c>
      <c r="H13" s="62">
        <v>11</v>
      </c>
      <c r="I13" s="58"/>
      <c r="J13" s="57" t="s">
        <v>13</v>
      </c>
      <c r="K13" s="57">
        <v>230</v>
      </c>
    </row>
    <row r="14" spans="2:11" ht="18.75" x14ac:dyDescent="0.3">
      <c r="B14" s="43" t="s">
        <v>88</v>
      </c>
      <c r="C14" s="28">
        <v>160</v>
      </c>
      <c r="D14" s="28">
        <v>270</v>
      </c>
      <c r="E14" s="28"/>
      <c r="F14" s="28"/>
      <c r="G14" s="29">
        <f>SUM(C14:F14)</f>
        <v>430</v>
      </c>
      <c r="H14" s="62">
        <v>12</v>
      </c>
      <c r="I14" s="58"/>
      <c r="J14" s="57" t="s">
        <v>14</v>
      </c>
      <c r="K14" s="57">
        <v>230</v>
      </c>
    </row>
    <row r="15" spans="2:11" ht="18.75" x14ac:dyDescent="0.3">
      <c r="B15" s="44" t="s">
        <v>58</v>
      </c>
      <c r="C15" s="28">
        <v>170</v>
      </c>
      <c r="D15" s="28">
        <v>250</v>
      </c>
      <c r="E15" s="28"/>
      <c r="F15" s="28"/>
      <c r="G15" s="29">
        <f>SUM(C15:F15)</f>
        <v>420</v>
      </c>
      <c r="H15" s="62">
        <v>13</v>
      </c>
      <c r="I15" s="58"/>
      <c r="J15" s="57" t="s">
        <v>15</v>
      </c>
      <c r="K15" s="57">
        <v>225</v>
      </c>
    </row>
    <row r="16" spans="2:11" ht="18.75" x14ac:dyDescent="0.3">
      <c r="B16" s="47" t="s">
        <v>77</v>
      </c>
      <c r="C16" s="28">
        <v>145</v>
      </c>
      <c r="D16" s="28">
        <v>245</v>
      </c>
      <c r="E16" s="28"/>
      <c r="F16" s="28"/>
      <c r="G16" s="29">
        <f>SUM(C16:F16)</f>
        <v>390</v>
      </c>
      <c r="H16" s="62">
        <v>14</v>
      </c>
      <c r="I16" s="58"/>
      <c r="J16" s="57" t="s">
        <v>16</v>
      </c>
      <c r="K16" s="57">
        <v>225</v>
      </c>
    </row>
    <row r="17" spans="2:11" ht="18.75" x14ac:dyDescent="0.3">
      <c r="B17" s="44" t="s">
        <v>64</v>
      </c>
      <c r="C17" s="28">
        <v>220</v>
      </c>
      <c r="D17" s="28">
        <v>155</v>
      </c>
      <c r="E17" s="28"/>
      <c r="F17" s="28"/>
      <c r="G17" s="29">
        <f>SUM(C17:F17)</f>
        <v>375</v>
      </c>
      <c r="H17" s="62">
        <v>15</v>
      </c>
      <c r="I17" s="58"/>
      <c r="J17" s="57" t="s">
        <v>17</v>
      </c>
      <c r="K17" s="57">
        <v>220</v>
      </c>
    </row>
    <row r="18" spans="2:11" ht="18.75" x14ac:dyDescent="0.3">
      <c r="B18" s="42" t="s">
        <v>102</v>
      </c>
      <c r="C18" s="28">
        <v>150</v>
      </c>
      <c r="D18" s="28">
        <v>225</v>
      </c>
      <c r="E18" s="28"/>
      <c r="F18" s="28"/>
      <c r="G18" s="29">
        <f>SUM(C18:F18)</f>
        <v>375</v>
      </c>
      <c r="H18" s="62">
        <v>16</v>
      </c>
      <c r="I18" s="58"/>
      <c r="J18" s="57" t="s">
        <v>18</v>
      </c>
      <c r="K18" s="57">
        <v>220</v>
      </c>
    </row>
    <row r="19" spans="2:11" ht="18.75" x14ac:dyDescent="0.3">
      <c r="B19" s="48" t="s">
        <v>103</v>
      </c>
      <c r="C19" s="28">
        <v>225</v>
      </c>
      <c r="D19" s="28">
        <v>135</v>
      </c>
      <c r="E19" s="28"/>
      <c r="F19" s="28"/>
      <c r="G19" s="29">
        <f>SUM(C19:F19)</f>
        <v>360</v>
      </c>
      <c r="H19" s="62">
        <v>17</v>
      </c>
      <c r="I19" s="58"/>
      <c r="J19" s="57" t="s">
        <v>19</v>
      </c>
      <c r="K19" s="57">
        <v>200</v>
      </c>
    </row>
    <row r="20" spans="2:11" ht="18.75" x14ac:dyDescent="0.3">
      <c r="B20" s="48" t="s">
        <v>93</v>
      </c>
      <c r="C20" s="28">
        <v>180</v>
      </c>
      <c r="D20" s="28">
        <v>155</v>
      </c>
      <c r="E20" s="28"/>
      <c r="F20" s="28"/>
      <c r="G20" s="29">
        <f>SUM(C20:F20)</f>
        <v>335</v>
      </c>
      <c r="H20" s="62">
        <v>18</v>
      </c>
      <c r="I20" s="58"/>
      <c r="J20" s="57" t="s">
        <v>20</v>
      </c>
      <c r="K20" s="57">
        <v>190</v>
      </c>
    </row>
    <row r="21" spans="2:11" ht="18.75" x14ac:dyDescent="0.3">
      <c r="B21" s="31" t="s">
        <v>60</v>
      </c>
      <c r="C21" s="28">
        <v>100</v>
      </c>
      <c r="D21" s="28">
        <v>230</v>
      </c>
      <c r="E21" s="28"/>
      <c r="F21" s="28"/>
      <c r="G21" s="29">
        <f>SUM(C21:F21)</f>
        <v>330</v>
      </c>
      <c r="H21" s="62">
        <v>19</v>
      </c>
      <c r="I21" s="58"/>
      <c r="J21" s="57" t="s">
        <v>21</v>
      </c>
      <c r="K21" s="57">
        <v>180</v>
      </c>
    </row>
    <row r="22" spans="2:11" ht="18.75" x14ac:dyDescent="0.3">
      <c r="B22" s="31" t="s">
        <v>61</v>
      </c>
      <c r="C22" s="28">
        <v>140</v>
      </c>
      <c r="D22" s="28">
        <v>180</v>
      </c>
      <c r="E22" s="28"/>
      <c r="F22" s="28"/>
      <c r="G22" s="29">
        <f>SUM(C22:F22)</f>
        <v>320</v>
      </c>
      <c r="H22" s="62">
        <v>20</v>
      </c>
      <c r="I22" s="58"/>
      <c r="J22" s="57" t="s">
        <v>22</v>
      </c>
      <c r="K22" s="57">
        <v>170</v>
      </c>
    </row>
    <row r="23" spans="2:11" ht="18.75" x14ac:dyDescent="0.3">
      <c r="B23" s="49" t="s">
        <v>62</v>
      </c>
      <c r="C23" s="28">
        <v>140</v>
      </c>
      <c r="D23" s="28">
        <v>170</v>
      </c>
      <c r="E23" s="28"/>
      <c r="F23" s="28"/>
      <c r="G23" s="29">
        <f>SUM(C23:F23)</f>
        <v>310</v>
      </c>
      <c r="H23" s="62">
        <v>21</v>
      </c>
      <c r="I23" s="58"/>
      <c r="J23" s="57" t="s">
        <v>23</v>
      </c>
      <c r="K23" s="57">
        <v>160</v>
      </c>
    </row>
    <row r="24" spans="2:11" ht="18.75" x14ac:dyDescent="0.3">
      <c r="B24" s="50" t="s">
        <v>125</v>
      </c>
      <c r="C24" s="28">
        <v>145</v>
      </c>
      <c r="D24" s="28">
        <v>160</v>
      </c>
      <c r="E24" s="28"/>
      <c r="F24" s="28"/>
      <c r="G24" s="29">
        <f>SUM(C24:F24)</f>
        <v>305</v>
      </c>
      <c r="H24" s="62">
        <v>22</v>
      </c>
      <c r="I24" s="58"/>
      <c r="J24" s="57" t="s">
        <v>24</v>
      </c>
      <c r="K24" s="57">
        <v>160</v>
      </c>
    </row>
    <row r="25" spans="2:11" ht="18.75" x14ac:dyDescent="0.3">
      <c r="B25" s="48" t="s">
        <v>94</v>
      </c>
      <c r="C25" s="28">
        <v>150</v>
      </c>
      <c r="D25" s="28">
        <v>145</v>
      </c>
      <c r="E25" s="28"/>
      <c r="F25" s="28"/>
      <c r="G25" s="29">
        <f>SUM(C25:F25)</f>
        <v>295</v>
      </c>
      <c r="H25" s="62">
        <v>23</v>
      </c>
      <c r="I25" s="58"/>
      <c r="J25" s="57" t="s">
        <v>25</v>
      </c>
      <c r="K25" s="57">
        <v>155</v>
      </c>
    </row>
    <row r="26" spans="2:11" ht="18.75" x14ac:dyDescent="0.3">
      <c r="B26" s="45" t="s">
        <v>57</v>
      </c>
      <c r="C26" s="28">
        <v>190</v>
      </c>
      <c r="D26" s="28">
        <v>100</v>
      </c>
      <c r="E26" s="28"/>
      <c r="F26" s="28"/>
      <c r="G26" s="29">
        <f>SUM(C26:F26)</f>
        <v>290</v>
      </c>
      <c r="H26" s="62">
        <v>24</v>
      </c>
      <c r="I26" s="58"/>
      <c r="J26" s="57" t="s">
        <v>26</v>
      </c>
      <c r="K26" s="57">
        <v>155</v>
      </c>
    </row>
    <row r="27" spans="2:11" ht="18.75" x14ac:dyDescent="0.3">
      <c r="B27" s="45" t="s">
        <v>91</v>
      </c>
      <c r="C27" s="28">
        <v>280</v>
      </c>
      <c r="D27" s="28" t="s">
        <v>85</v>
      </c>
      <c r="E27" s="28"/>
      <c r="F27" s="28"/>
      <c r="G27" s="29">
        <f>SUM(C27:F27)</f>
        <v>280</v>
      </c>
      <c r="H27" s="62">
        <v>25</v>
      </c>
      <c r="I27" s="59"/>
      <c r="J27" s="57" t="s">
        <v>27</v>
      </c>
      <c r="K27" s="57">
        <v>150</v>
      </c>
    </row>
    <row r="28" spans="2:11" ht="18.75" x14ac:dyDescent="0.3">
      <c r="B28" s="32" t="s">
        <v>123</v>
      </c>
      <c r="C28" s="28">
        <v>100</v>
      </c>
      <c r="D28" s="28">
        <v>150</v>
      </c>
      <c r="E28" s="28"/>
      <c r="F28" s="28"/>
      <c r="G28" s="29">
        <f>SUM(C28:F28)</f>
        <v>250</v>
      </c>
      <c r="H28" s="62">
        <v>26</v>
      </c>
      <c r="I28" s="59"/>
      <c r="J28" s="57" t="s">
        <v>28</v>
      </c>
      <c r="K28" s="57">
        <v>150</v>
      </c>
    </row>
    <row r="29" spans="2:11" ht="18.75" x14ac:dyDescent="0.3">
      <c r="B29" s="42" t="s">
        <v>92</v>
      </c>
      <c r="C29" s="28">
        <v>100</v>
      </c>
      <c r="D29" s="28">
        <v>145</v>
      </c>
      <c r="E29" s="28"/>
      <c r="F29" s="28"/>
      <c r="G29" s="29">
        <f>SUM(C29:F29)</f>
        <v>245</v>
      </c>
      <c r="H29" s="62">
        <v>27</v>
      </c>
      <c r="I29" s="59"/>
      <c r="J29" s="57" t="s">
        <v>29</v>
      </c>
      <c r="K29" s="57">
        <v>145</v>
      </c>
    </row>
    <row r="30" spans="2:11" ht="18.75" x14ac:dyDescent="0.3">
      <c r="B30" s="47" t="s">
        <v>75</v>
      </c>
      <c r="C30" s="28">
        <v>240</v>
      </c>
      <c r="D30" s="28" t="s">
        <v>85</v>
      </c>
      <c r="E30" s="28"/>
      <c r="F30" s="28"/>
      <c r="G30" s="29">
        <f>SUM(C30:F30)</f>
        <v>240</v>
      </c>
      <c r="H30" s="62">
        <v>28</v>
      </c>
      <c r="I30" s="59"/>
      <c r="J30" s="57" t="s">
        <v>44</v>
      </c>
      <c r="K30" s="57">
        <v>145</v>
      </c>
    </row>
    <row r="31" spans="2:11" ht="18.75" x14ac:dyDescent="0.3">
      <c r="B31" s="53" t="s">
        <v>119</v>
      </c>
      <c r="C31" s="28">
        <v>100</v>
      </c>
      <c r="D31" s="28">
        <v>140</v>
      </c>
      <c r="E31" s="28"/>
      <c r="F31" s="28"/>
      <c r="G31" s="29">
        <f>SUM(C31:F31)</f>
        <v>240</v>
      </c>
      <c r="H31" s="62">
        <v>29</v>
      </c>
      <c r="I31" s="60"/>
      <c r="J31" s="57" t="s">
        <v>45</v>
      </c>
      <c r="K31" s="57">
        <v>140</v>
      </c>
    </row>
    <row r="32" spans="2:11" ht="18.75" x14ac:dyDescent="0.3">
      <c r="B32" s="51" t="s">
        <v>107</v>
      </c>
      <c r="C32" s="28">
        <v>135</v>
      </c>
      <c r="D32" s="28">
        <v>100</v>
      </c>
      <c r="E32" s="28"/>
      <c r="F32" s="28"/>
      <c r="G32" s="29">
        <f>SUM(C32:F32)</f>
        <v>235</v>
      </c>
      <c r="H32" s="62">
        <v>30</v>
      </c>
      <c r="I32" s="60"/>
      <c r="J32" s="57" t="s">
        <v>46</v>
      </c>
      <c r="K32" s="57">
        <v>140</v>
      </c>
    </row>
    <row r="33" spans="2:11" ht="18.75" x14ac:dyDescent="0.3">
      <c r="B33" s="35" t="s">
        <v>108</v>
      </c>
      <c r="C33" s="28" t="s">
        <v>85</v>
      </c>
      <c r="D33" s="28">
        <v>235</v>
      </c>
      <c r="E33" s="28"/>
      <c r="F33" s="28"/>
      <c r="G33" s="29">
        <f>SUM(C33:F33)</f>
        <v>235</v>
      </c>
      <c r="H33" s="62">
        <v>31</v>
      </c>
      <c r="I33" s="60"/>
      <c r="J33" s="57" t="s">
        <v>47</v>
      </c>
      <c r="K33" s="57">
        <v>135</v>
      </c>
    </row>
    <row r="34" spans="2:11" ht="18.75" x14ac:dyDescent="0.3">
      <c r="B34" s="31" t="s">
        <v>78</v>
      </c>
      <c r="C34" s="28">
        <v>225</v>
      </c>
      <c r="D34" s="28" t="s">
        <v>85</v>
      </c>
      <c r="E34" s="28"/>
      <c r="F34" s="28"/>
      <c r="G34" s="29">
        <f>SUM(C34:F34)</f>
        <v>225</v>
      </c>
      <c r="H34" s="62">
        <v>32</v>
      </c>
      <c r="I34" s="60"/>
      <c r="J34" s="57" t="s">
        <v>48</v>
      </c>
      <c r="K34" s="57">
        <v>135</v>
      </c>
    </row>
    <row r="35" spans="2:11" ht="18.75" x14ac:dyDescent="0.3">
      <c r="B35" s="49" t="s">
        <v>59</v>
      </c>
      <c r="C35" s="28">
        <v>220</v>
      </c>
      <c r="D35" s="28" t="s">
        <v>85</v>
      </c>
      <c r="E35" s="28"/>
      <c r="F35" s="28"/>
      <c r="G35" s="29">
        <f>SUM(C35:F35)</f>
        <v>220</v>
      </c>
      <c r="H35" s="62">
        <v>33</v>
      </c>
      <c r="I35" s="60"/>
      <c r="J35" s="57" t="s">
        <v>49</v>
      </c>
      <c r="K35" s="57">
        <v>100</v>
      </c>
    </row>
    <row r="36" spans="2:11" ht="18.75" x14ac:dyDescent="0.3">
      <c r="B36" s="52" t="s">
        <v>109</v>
      </c>
      <c r="C36" s="28" t="s">
        <v>85</v>
      </c>
      <c r="D36" s="28">
        <v>220</v>
      </c>
      <c r="E36" s="28"/>
      <c r="F36" s="28"/>
      <c r="G36" s="29">
        <f>SUM(C36:F36)</f>
        <v>220</v>
      </c>
      <c r="H36" s="62">
        <v>34</v>
      </c>
      <c r="I36" s="60"/>
      <c r="J36" s="57" t="s">
        <v>66</v>
      </c>
      <c r="K36" s="57">
        <v>100</v>
      </c>
    </row>
    <row r="37" spans="2:11" ht="18.75" x14ac:dyDescent="0.3">
      <c r="B37" s="34" t="s">
        <v>95</v>
      </c>
      <c r="C37" s="33">
        <v>100</v>
      </c>
      <c r="D37" s="33">
        <v>100</v>
      </c>
      <c r="E37" s="33"/>
      <c r="F37" s="33"/>
      <c r="G37" s="29">
        <f>SUM(C37:F37)</f>
        <v>200</v>
      </c>
      <c r="H37" s="62">
        <v>35</v>
      </c>
      <c r="I37" s="60"/>
      <c r="J37" s="57" t="s">
        <v>67</v>
      </c>
      <c r="K37" s="57">
        <v>100</v>
      </c>
    </row>
    <row r="38" spans="2:11" ht="18.75" x14ac:dyDescent="0.3">
      <c r="B38" s="52" t="s">
        <v>105</v>
      </c>
      <c r="C38" s="28">
        <v>100</v>
      </c>
      <c r="D38" s="28">
        <v>100</v>
      </c>
      <c r="E38" s="28"/>
      <c r="F38" s="28"/>
      <c r="G38" s="29">
        <f>SUM(C38:F38)</f>
        <v>200</v>
      </c>
      <c r="H38" s="62">
        <v>36</v>
      </c>
      <c r="I38" s="60"/>
      <c r="J38" s="57" t="s">
        <v>68</v>
      </c>
      <c r="K38" s="57">
        <v>100</v>
      </c>
    </row>
    <row r="39" spans="2:11" ht="18.75" x14ac:dyDescent="0.3">
      <c r="B39" s="31" t="s">
        <v>89</v>
      </c>
      <c r="C39" s="28" t="s">
        <v>85</v>
      </c>
      <c r="D39" s="28">
        <v>190</v>
      </c>
      <c r="E39" s="28"/>
      <c r="F39" s="28"/>
      <c r="G39" s="29">
        <f>SUM(C39:F39)</f>
        <v>190</v>
      </c>
      <c r="H39" s="62">
        <v>37</v>
      </c>
      <c r="I39" s="60"/>
      <c r="J39" s="57" t="s">
        <v>111</v>
      </c>
      <c r="K39" s="57">
        <v>100</v>
      </c>
    </row>
    <row r="40" spans="2:11" ht="18.75" x14ac:dyDescent="0.3">
      <c r="B40" s="47" t="s">
        <v>99</v>
      </c>
      <c r="C40" s="28">
        <v>160</v>
      </c>
      <c r="D40" s="28" t="s">
        <v>85</v>
      </c>
      <c r="E40" s="28"/>
      <c r="F40" s="28"/>
      <c r="G40" s="29">
        <f>SUM(C40:F40)</f>
        <v>160</v>
      </c>
      <c r="H40" s="62">
        <v>38</v>
      </c>
      <c r="I40" s="60"/>
      <c r="J40" s="57" t="s">
        <v>112</v>
      </c>
      <c r="K40" s="57">
        <v>100</v>
      </c>
    </row>
    <row r="41" spans="2:11" ht="18.75" x14ac:dyDescent="0.3">
      <c r="B41" s="48" t="s">
        <v>100</v>
      </c>
      <c r="C41" s="28">
        <v>155</v>
      </c>
      <c r="D41" s="28" t="s">
        <v>85</v>
      </c>
      <c r="E41" s="28"/>
      <c r="F41" s="28"/>
      <c r="G41" s="29">
        <f>SUM(C41:F41)</f>
        <v>155</v>
      </c>
      <c r="H41" s="62">
        <v>39</v>
      </c>
      <c r="I41" s="60"/>
      <c r="J41" s="57" t="s">
        <v>113</v>
      </c>
      <c r="K41" s="57">
        <v>100</v>
      </c>
    </row>
    <row r="42" spans="2:11" ht="18.75" x14ac:dyDescent="0.3">
      <c r="B42" s="32" t="s">
        <v>101</v>
      </c>
      <c r="C42" s="28">
        <v>155</v>
      </c>
      <c r="D42" s="28" t="s">
        <v>85</v>
      </c>
      <c r="E42" s="28"/>
      <c r="F42" s="28"/>
      <c r="G42" s="29">
        <f>SUM(C42:F42)</f>
        <v>155</v>
      </c>
      <c r="H42" s="62">
        <v>40</v>
      </c>
      <c r="I42" s="60"/>
      <c r="J42" s="57" t="s">
        <v>114</v>
      </c>
      <c r="K42" s="57">
        <v>100</v>
      </c>
    </row>
    <row r="43" spans="2:11" ht="18.75" x14ac:dyDescent="0.3">
      <c r="B43" s="53" t="s">
        <v>120</v>
      </c>
      <c r="C43" s="28" t="s">
        <v>85</v>
      </c>
      <c r="D43" s="28">
        <v>150</v>
      </c>
      <c r="E43" s="28"/>
      <c r="F43" s="28"/>
      <c r="G43" s="29">
        <f>SUM(C43:F43)</f>
        <v>150</v>
      </c>
      <c r="H43" s="62">
        <v>41</v>
      </c>
      <c r="I43" s="60"/>
      <c r="J43" s="57" t="s">
        <v>115</v>
      </c>
      <c r="K43" s="57">
        <v>100</v>
      </c>
    </row>
    <row r="44" spans="2:11" ht="18.75" x14ac:dyDescent="0.3">
      <c r="B44" s="45" t="s">
        <v>110</v>
      </c>
      <c r="C44" s="28" t="s">
        <v>85</v>
      </c>
      <c r="D44" s="28">
        <v>140</v>
      </c>
      <c r="E44" s="28"/>
      <c r="F44" s="28"/>
      <c r="G44" s="29">
        <f>SUM(C44:F44)</f>
        <v>140</v>
      </c>
      <c r="H44" s="62">
        <v>42</v>
      </c>
      <c r="I44" s="60"/>
      <c r="J44" s="57" t="s">
        <v>116</v>
      </c>
      <c r="K44" s="57">
        <v>100</v>
      </c>
    </row>
    <row r="45" spans="2:11" ht="18.75" x14ac:dyDescent="0.3">
      <c r="B45" s="44" t="s">
        <v>63</v>
      </c>
      <c r="C45" s="28" t="s">
        <v>85</v>
      </c>
      <c r="D45" s="28">
        <v>135</v>
      </c>
      <c r="E45" s="28"/>
      <c r="F45" s="28"/>
      <c r="G45" s="29">
        <f>SUM(C45:F45)</f>
        <v>135</v>
      </c>
      <c r="H45" s="62">
        <v>43</v>
      </c>
      <c r="I45" s="60"/>
      <c r="J45" s="57" t="s">
        <v>117</v>
      </c>
      <c r="K45" s="57">
        <v>100</v>
      </c>
    </row>
    <row r="46" spans="2:11" ht="18.75" x14ac:dyDescent="0.3">
      <c r="B46" s="52" t="s">
        <v>104</v>
      </c>
      <c r="C46" s="28">
        <v>135</v>
      </c>
      <c r="D46" s="28" t="s">
        <v>85</v>
      </c>
      <c r="E46" s="28"/>
      <c r="F46" s="28"/>
      <c r="G46" s="29">
        <f>SUM(C46:F46)</f>
        <v>135</v>
      </c>
      <c r="H46" s="62">
        <v>44</v>
      </c>
      <c r="I46" s="61"/>
      <c r="J46" s="57" t="s">
        <v>121</v>
      </c>
      <c r="K46" s="57">
        <v>100</v>
      </c>
    </row>
    <row r="47" spans="2:11" ht="18.75" x14ac:dyDescent="0.3">
      <c r="B47" s="47" t="s">
        <v>76</v>
      </c>
      <c r="C47" s="28">
        <v>100</v>
      </c>
      <c r="D47" s="28" t="s">
        <v>85</v>
      </c>
      <c r="E47" s="28"/>
      <c r="F47" s="28"/>
      <c r="G47" s="29">
        <f>SUM(C47:F47)</f>
        <v>100</v>
      </c>
      <c r="H47" s="62">
        <v>45</v>
      </c>
      <c r="I47" s="61"/>
      <c r="J47" s="57" t="s">
        <v>122</v>
      </c>
      <c r="K47" s="57">
        <v>100</v>
      </c>
    </row>
    <row r="48" spans="2:11" ht="18.75" x14ac:dyDescent="0.3">
      <c r="B48" s="47" t="s">
        <v>90</v>
      </c>
      <c r="C48" s="28">
        <v>100</v>
      </c>
      <c r="D48" s="28" t="s">
        <v>85</v>
      </c>
      <c r="E48" s="28"/>
      <c r="F48" s="28"/>
      <c r="G48" s="29">
        <f>SUM(C48:F48)</f>
        <v>100</v>
      </c>
      <c r="H48" s="62">
        <v>46</v>
      </c>
      <c r="I48" s="61"/>
      <c r="J48" s="57" t="s">
        <v>124</v>
      </c>
      <c r="K48" s="57">
        <v>100</v>
      </c>
    </row>
  </sheetData>
  <sortState xmlns:xlrd2="http://schemas.microsoft.com/office/spreadsheetml/2017/richdata2" ref="B3:G48">
    <sortCondition descending="1" ref="G3:G48"/>
  </sortState>
  <phoneticPr fontId="2" type="noConversion"/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CE7A6-407D-43D0-A5B7-ACBBEB2C52B5}">
  <sheetPr>
    <tabColor theme="1"/>
  </sheetPr>
  <dimension ref="A1:G22"/>
  <sheetViews>
    <sheetView workbookViewId="0">
      <selection activeCell="H15" sqref="H15"/>
    </sheetView>
  </sheetViews>
  <sheetFormatPr defaultRowHeight="15" x14ac:dyDescent="0.25"/>
  <cols>
    <col min="1" max="1" width="67.28515625" customWidth="1"/>
    <col min="2" max="2" width="20.85546875" customWidth="1"/>
    <col min="3" max="3" width="17" customWidth="1"/>
    <col min="4" max="4" width="16.7109375" customWidth="1"/>
    <col min="5" max="5" width="16.85546875" customWidth="1"/>
    <col min="6" max="6" width="14.42578125" customWidth="1"/>
    <col min="7" max="7" width="21.42578125" customWidth="1"/>
  </cols>
  <sheetData>
    <row r="1" spans="1:7" ht="22.5" x14ac:dyDescent="0.25">
      <c r="A1" s="9"/>
      <c r="B1" s="10" t="s">
        <v>84</v>
      </c>
      <c r="C1" s="11"/>
      <c r="D1" s="11"/>
      <c r="E1" s="11"/>
      <c r="F1" s="11"/>
      <c r="G1" s="10"/>
    </row>
    <row r="2" spans="1:7" ht="22.5" x14ac:dyDescent="0.25">
      <c r="A2" s="12" t="s">
        <v>43</v>
      </c>
      <c r="B2" s="13"/>
      <c r="C2" s="13"/>
      <c r="D2" s="13"/>
      <c r="E2" s="13"/>
      <c r="F2" s="13"/>
      <c r="G2" s="13"/>
    </row>
    <row r="3" spans="1:7" ht="22.5" x14ac:dyDescent="0.25">
      <c r="A3" s="14"/>
      <c r="B3" s="14" t="s">
        <v>33</v>
      </c>
      <c r="C3" s="14" t="s">
        <v>32</v>
      </c>
      <c r="D3" s="14" t="s">
        <v>34</v>
      </c>
      <c r="E3" s="14" t="s">
        <v>51</v>
      </c>
      <c r="F3" s="14" t="s">
        <v>1</v>
      </c>
      <c r="G3" s="14" t="s">
        <v>2</v>
      </c>
    </row>
    <row r="4" spans="1:7" ht="22.5" x14ac:dyDescent="0.25">
      <c r="A4" s="20" t="s">
        <v>69</v>
      </c>
      <c r="B4" s="16">
        <v>106</v>
      </c>
      <c r="C4" s="16">
        <v>104</v>
      </c>
      <c r="D4" s="16"/>
      <c r="E4" s="17"/>
      <c r="F4" s="18">
        <f t="shared" ref="F4:F9" si="0">SUM(B4:E4)</f>
        <v>210</v>
      </c>
      <c r="G4" s="18">
        <v>1</v>
      </c>
    </row>
    <row r="5" spans="1:7" ht="22.5" x14ac:dyDescent="0.25">
      <c r="A5" s="15" t="s">
        <v>80</v>
      </c>
      <c r="B5" s="16">
        <v>103</v>
      </c>
      <c r="C5" s="16">
        <v>101</v>
      </c>
      <c r="D5" s="16"/>
      <c r="E5" s="17"/>
      <c r="F5" s="18">
        <f t="shared" si="0"/>
        <v>204</v>
      </c>
      <c r="G5" s="18">
        <v>2</v>
      </c>
    </row>
    <row r="6" spans="1:7" ht="22.5" x14ac:dyDescent="0.25">
      <c r="A6" s="19" t="s">
        <v>70</v>
      </c>
      <c r="B6" s="21">
        <v>96</v>
      </c>
      <c r="C6" s="21">
        <v>106</v>
      </c>
      <c r="D6" s="21"/>
      <c r="E6" s="22"/>
      <c r="F6" s="23">
        <f t="shared" si="0"/>
        <v>202</v>
      </c>
      <c r="G6" s="23">
        <v>3</v>
      </c>
    </row>
    <row r="7" spans="1:7" ht="22.5" x14ac:dyDescent="0.25">
      <c r="A7" s="24" t="s">
        <v>35</v>
      </c>
      <c r="B7" s="21">
        <v>97</v>
      </c>
      <c r="C7" s="21">
        <v>99</v>
      </c>
      <c r="D7" s="21"/>
      <c r="E7" s="22"/>
      <c r="F7" s="23">
        <f t="shared" si="0"/>
        <v>196</v>
      </c>
      <c r="G7" s="23">
        <v>4</v>
      </c>
    </row>
    <row r="8" spans="1:7" ht="22.5" x14ac:dyDescent="0.25">
      <c r="A8" s="25" t="s">
        <v>83</v>
      </c>
      <c r="B8" s="21">
        <v>101</v>
      </c>
      <c r="C8" s="21">
        <v>94</v>
      </c>
      <c r="D8" s="21"/>
      <c r="E8" s="22"/>
      <c r="F8" s="23">
        <f t="shared" si="0"/>
        <v>195</v>
      </c>
      <c r="G8" s="23">
        <v>5</v>
      </c>
    </row>
    <row r="9" spans="1:7" ht="22.5" x14ac:dyDescent="0.25">
      <c r="A9" s="27" t="s">
        <v>81</v>
      </c>
      <c r="B9" s="21">
        <v>95</v>
      </c>
      <c r="C9" s="21">
        <v>98</v>
      </c>
      <c r="D9" s="21"/>
      <c r="E9" s="22"/>
      <c r="F9" s="23">
        <f t="shared" si="0"/>
        <v>193</v>
      </c>
      <c r="G9" s="23">
        <v>6</v>
      </c>
    </row>
    <row r="10" spans="1:7" ht="22.5" x14ac:dyDescent="0.25">
      <c r="A10" s="26" t="s">
        <v>82</v>
      </c>
      <c r="B10" s="21">
        <v>0</v>
      </c>
      <c r="C10" s="21">
        <v>95</v>
      </c>
      <c r="D10" s="21"/>
      <c r="E10" s="22"/>
      <c r="F10" s="23">
        <v>95</v>
      </c>
      <c r="G10" s="23">
        <v>7</v>
      </c>
    </row>
    <row r="11" spans="1:7" x14ac:dyDescent="0.25">
      <c r="A11" s="4"/>
      <c r="B11" s="2"/>
      <c r="C11" s="2"/>
      <c r="D11" s="2"/>
      <c r="E11" s="2"/>
      <c r="F11" s="2"/>
      <c r="G11" s="2"/>
    </row>
    <row r="12" spans="1:7" x14ac:dyDescent="0.25">
      <c r="A12" s="8" t="s">
        <v>36</v>
      </c>
      <c r="B12" s="2"/>
      <c r="C12" s="2"/>
      <c r="D12" s="2"/>
      <c r="E12" s="2"/>
      <c r="F12" s="2"/>
      <c r="G12" s="2"/>
    </row>
    <row r="13" spans="1:7" x14ac:dyDescent="0.25">
      <c r="A13" s="8" t="s">
        <v>37</v>
      </c>
      <c r="B13" s="3"/>
      <c r="C13" s="3"/>
      <c r="D13" s="3"/>
      <c r="E13" s="3"/>
      <c r="F13" s="4"/>
      <c r="G13" s="2"/>
    </row>
    <row r="14" spans="1:7" x14ac:dyDescent="0.25">
      <c r="A14" s="8" t="s">
        <v>38</v>
      </c>
      <c r="B14" s="2"/>
      <c r="C14" s="2"/>
      <c r="D14" s="2"/>
      <c r="E14" s="2"/>
      <c r="F14" s="2"/>
      <c r="G14" s="2"/>
    </row>
    <row r="15" spans="1:7" x14ac:dyDescent="0.25">
      <c r="A15" s="8" t="s">
        <v>39</v>
      </c>
      <c r="B15" s="2"/>
      <c r="C15" s="2"/>
      <c r="D15" s="2"/>
      <c r="E15" s="2"/>
      <c r="F15" s="2"/>
      <c r="G15" s="2"/>
    </row>
    <row r="16" spans="1:7" x14ac:dyDescent="0.25">
      <c r="A16" s="8" t="s">
        <v>40</v>
      </c>
      <c r="B16" s="2"/>
      <c r="C16" s="2"/>
      <c r="D16" s="2"/>
      <c r="E16" s="2"/>
      <c r="F16" s="2"/>
      <c r="G16" s="2"/>
    </row>
    <row r="17" spans="1:7" x14ac:dyDescent="0.25">
      <c r="A17" s="8" t="s">
        <v>41</v>
      </c>
      <c r="B17" s="2"/>
      <c r="C17" s="2"/>
      <c r="D17" s="2"/>
      <c r="E17" s="2"/>
      <c r="F17" s="2"/>
      <c r="G17" s="2"/>
    </row>
    <row r="18" spans="1:7" x14ac:dyDescent="0.25">
      <c r="A18" s="8" t="s">
        <v>42</v>
      </c>
      <c r="B18" s="2"/>
      <c r="C18" s="2"/>
      <c r="D18" s="2"/>
      <c r="E18" s="2"/>
      <c r="F18" s="2"/>
      <c r="G18" s="2"/>
    </row>
    <row r="19" spans="1:7" x14ac:dyDescent="0.25">
      <c r="A19" s="8" t="s">
        <v>86</v>
      </c>
      <c r="B19" s="2"/>
      <c r="C19" s="2"/>
      <c r="D19" s="2"/>
      <c r="E19" s="2"/>
      <c r="F19" s="2"/>
      <c r="G19" s="2"/>
    </row>
    <row r="20" spans="1:7" x14ac:dyDescent="0.25">
      <c r="A20" s="8" t="s">
        <v>87</v>
      </c>
      <c r="B20" s="2"/>
      <c r="C20" s="2"/>
      <c r="D20" s="2"/>
      <c r="E20" s="2"/>
      <c r="F20" s="2"/>
      <c r="G20" s="2"/>
    </row>
    <row r="22" spans="1:7" ht="15.75" x14ac:dyDescent="0.25">
      <c r="B22" s="5"/>
      <c r="C22" s="5"/>
      <c r="D22" s="5"/>
      <c r="E22" s="6"/>
      <c r="F22" s="7"/>
    </row>
  </sheetData>
  <sortState xmlns:xlrd2="http://schemas.microsoft.com/office/spreadsheetml/2017/richdata2" ref="A4:G10">
    <sortCondition descending="1" ref="F4:F10"/>
  </sortState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INDIVIDUAL 2024</vt:lpstr>
      <vt:lpstr>EQUIPES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Cléo</dc:creator>
  <cp:lastModifiedBy>Marcos Braga</cp:lastModifiedBy>
  <cp:lastPrinted>2024-05-04T01:10:18Z</cp:lastPrinted>
  <dcterms:created xsi:type="dcterms:W3CDTF">2019-06-25T18:13:23Z</dcterms:created>
  <dcterms:modified xsi:type="dcterms:W3CDTF">2024-05-04T13:30:35Z</dcterms:modified>
</cp:coreProperties>
</file>